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upspanos-my.sharepoint.com/personal/a_galanopoulos_spanosgroup_gr/Documents/Επιφάνεια εργασίας/"/>
    </mc:Choice>
  </mc:AlternateContent>
  <xr:revisionPtr revIDLastSave="24" documentId="13_ncr:1_{7E230153-65FF-4D86-9534-0471F29C0EA1}" xr6:coauthVersionLast="47" xr6:coauthVersionMax="47" xr10:uidLastSave="{FD1DB3BF-A01A-4B5C-8C40-5EAC201434E0}"/>
  <bookViews>
    <workbookView xWindow="-120" yWindow="-120" windowWidth="29040" windowHeight="15840" xr2:uid="{68C58717-55B7-4DC4-B3A3-D03E306A88D7}"/>
  </bookViews>
  <sheets>
    <sheet name="DFSK Pricelist" sheetId="6" r:id="rId1"/>
  </sheets>
  <definedNames>
    <definedName name="_xlnm.Print_Area" localSheetId="0">'DFSK Pricelist'!$A$1:$K$28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6" l="1"/>
  <c r="J5" i="6"/>
  <c r="H21" i="6"/>
  <c r="F21" i="6"/>
  <c r="F17" i="6"/>
  <c r="H17" i="6" s="1"/>
  <c r="F16" i="6"/>
  <c r="H16" i="6" s="1"/>
  <c r="F12" i="6"/>
  <c r="H12" i="6" s="1"/>
  <c r="F11" i="6"/>
  <c r="H11" i="6" s="1"/>
  <c r="F10" i="6"/>
  <c r="H10" i="6" s="1"/>
  <c r="F6" i="6"/>
  <c r="H6" i="6" s="1"/>
  <c r="F5" i="6"/>
  <c r="H5" i="6" s="1"/>
</calcChain>
</file>

<file path=xl/sharedStrings.xml><?xml version="1.0" encoding="utf-8"?>
<sst xmlns="http://schemas.openxmlformats.org/spreadsheetml/2006/main" count="57" uniqueCount="24">
  <si>
    <t>Βασική τιμή</t>
  </si>
  <si>
    <t>ΦΠΑ</t>
  </si>
  <si>
    <t>DFSK 500</t>
  </si>
  <si>
    <t>DFSK 600</t>
  </si>
  <si>
    <t>DFSK E5</t>
  </si>
  <si>
    <t>Περιγραφή</t>
  </si>
  <si>
    <t>Έκδοση</t>
  </si>
  <si>
    <t>Comfort</t>
  </si>
  <si>
    <t>Premium</t>
  </si>
  <si>
    <t>Select</t>
  </si>
  <si>
    <r>
      <t xml:space="preserve">CO2 </t>
    </r>
    <r>
      <rPr>
        <sz val="11"/>
        <color theme="1"/>
        <rFont val="Aptos Narrow"/>
        <family val="2"/>
        <scheme val="minor"/>
      </rPr>
      <t>g/km</t>
    </r>
  </si>
  <si>
    <t>1.5 106 PS Auto</t>
  </si>
  <si>
    <t>1.5 PHEV Auto</t>
  </si>
  <si>
    <t>-</t>
  </si>
  <si>
    <t>ΤΤ</t>
  </si>
  <si>
    <t>50kWh</t>
  </si>
  <si>
    <t>DFSK EC75 eVAN</t>
  </si>
  <si>
    <t>1.5 TGDI 177 PS Auto</t>
  </si>
  <si>
    <t>Προωθητική ενέργεια</t>
  </si>
  <si>
    <t>Λιανική Τιμή</t>
  </si>
  <si>
    <t>Τιμή με Προωθητική ενέργεια</t>
  </si>
  <si>
    <t>Οι τιμές περιλαμβάνουν μεταλλικό χρώμα και έξοδα προετοιμασίας (PDI). Δεν περιλαμβάνουν έξοδα πινακίδων και τέλη κυκλοφορίας.</t>
  </si>
  <si>
    <t>Προωθητική ενέργεια &amp; Bonus Απόσυρσης</t>
  </si>
  <si>
    <t>Τιμή με Προωθητική ενέργεια &amp; Bonus Απόσυρσης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</si>
</sst>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0.0%"/>
  </numFmts>
  <fonts count="8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0D3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>
      <alignment vertical="center"/>
    </xf>
  </cellStyleXfs>
  <cellXfs count="55">
    <xf numFmtId="0" fontId="0" fillId="0" borderId="0" xfId="0"/>
    <xf numFmtId="165" fontId="0" fillId="0" borderId="0" xfId="0" applyNumberFormat="1"/>
    <xf numFmtId="166" fontId="0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6" fillId="2" borderId="7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2" fillId="3" borderId="18" xfId="0" applyNumberFormat="1" applyFont="1" applyFill="1" applyBorder="1" applyAlignment="1">
      <alignment horizontal="center"/>
    </xf>
    <xf numFmtId="165" fontId="2" fillId="3" borderId="19" xfId="0" applyNumberFormat="1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 wrapText="1"/>
    </xf>
    <xf numFmtId="165" fontId="2" fillId="5" borderId="19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4" borderId="17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</cellXfs>
  <cellStyles count="3">
    <cellStyle name="Normal 2" xfId="2" xr:uid="{2570BCDE-DCC6-4FB5-A499-E16877930094}"/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mruColors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3E51BC7-B88C-4710-9853-D687B58C41E1}"/>
            </a:ext>
          </a:extLst>
        </xdr:cNvPr>
        <xdr:cNvSpPr>
          <a:spLocks noChangeAspect="1" noChangeArrowheads="1"/>
        </xdr:cNvSpPr>
      </xdr:nvSpPr>
      <xdr:spPr bwMode="auto">
        <a:xfrm>
          <a:off x="22383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97261A6-A960-4DED-ADB1-4A36101C4D77}"/>
            </a:ext>
          </a:extLst>
        </xdr:cNvPr>
        <xdr:cNvSpPr>
          <a:spLocks noChangeAspect="1" noChangeArrowheads="1"/>
        </xdr:cNvSpPr>
      </xdr:nvSpPr>
      <xdr:spPr bwMode="auto">
        <a:xfrm>
          <a:off x="2238375" y="500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171452</xdr:colOff>
      <xdr:row>0</xdr:row>
      <xdr:rowOff>171451</xdr:rowOff>
    </xdr:from>
    <xdr:to>
      <xdr:col>2</xdr:col>
      <xdr:colOff>342901</xdr:colOff>
      <xdr:row>1</xdr:row>
      <xdr:rowOff>363767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BC06BF-E5A3-4073-A8C9-F931C98D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2" y="171451"/>
          <a:ext cx="1666874" cy="38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1F4D-034A-4D84-91B2-6E314C0932A8}">
  <sheetPr>
    <tabColor rgb="FF00B050"/>
    <pageSetUpPr fitToPage="1"/>
  </sheetPr>
  <dimension ref="B2:L24"/>
  <sheetViews>
    <sheetView showGridLines="0" tabSelected="1" zoomScaleNormal="100" workbookViewId="0">
      <selection activeCell="Q9" sqref="Q9"/>
    </sheetView>
  </sheetViews>
  <sheetFormatPr defaultRowHeight="15" x14ac:dyDescent="0.25"/>
  <cols>
    <col min="2" max="2" width="22.42578125" customWidth="1"/>
    <col min="3" max="3" width="15.85546875" customWidth="1"/>
    <col min="4" max="4" width="12.42578125" customWidth="1"/>
    <col min="5" max="5" width="11.28515625" bestFit="1" customWidth="1"/>
    <col min="6" max="7" width="9.5703125" bestFit="1" customWidth="1"/>
    <col min="8" max="8" width="23.85546875" customWidth="1"/>
    <col min="9" max="9" width="24" customWidth="1"/>
    <col min="10" max="10" width="22.5703125" customWidth="1"/>
  </cols>
  <sheetData>
    <row r="2" spans="2:12" ht="41.25" customHeight="1" thickBot="1" x14ac:dyDescent="0.3"/>
    <row r="3" spans="2:12" ht="16.5" thickBot="1" x14ac:dyDescent="0.3">
      <c r="B3" s="17" t="s">
        <v>2</v>
      </c>
      <c r="C3" s="44"/>
      <c r="D3" s="44"/>
      <c r="E3" s="44"/>
      <c r="F3" s="44"/>
      <c r="G3" s="44"/>
      <c r="H3" s="44"/>
      <c r="I3" s="44"/>
      <c r="J3" s="45"/>
      <c r="K3" s="1"/>
    </row>
    <row r="4" spans="2:12" ht="45" x14ac:dyDescent="0.25">
      <c r="B4" s="6" t="s">
        <v>5</v>
      </c>
      <c r="C4" s="7" t="s">
        <v>6</v>
      </c>
      <c r="D4" s="8" t="s">
        <v>10</v>
      </c>
      <c r="E4" s="33" t="s">
        <v>0</v>
      </c>
      <c r="F4" s="18" t="s">
        <v>1</v>
      </c>
      <c r="G4" s="18" t="s">
        <v>14</v>
      </c>
      <c r="H4" s="36" t="s">
        <v>19</v>
      </c>
      <c r="I4" s="41" t="s">
        <v>22</v>
      </c>
      <c r="J4" s="41" t="s">
        <v>23</v>
      </c>
    </row>
    <row r="5" spans="2:12" x14ac:dyDescent="0.25">
      <c r="B5" s="46" t="s">
        <v>11</v>
      </c>
      <c r="C5" s="3" t="s">
        <v>7</v>
      </c>
      <c r="D5" s="3">
        <v>188</v>
      </c>
      <c r="E5" s="31">
        <v>16427.835051546394</v>
      </c>
      <c r="F5" s="14">
        <f>E5*24%</f>
        <v>3942.6804123711345</v>
      </c>
      <c r="G5" s="14">
        <v>1429.4845360824747</v>
      </c>
      <c r="H5" s="37">
        <f>SUM(E5:G5)</f>
        <v>21800</v>
      </c>
      <c r="I5" s="34">
        <v>3810</v>
      </c>
      <c r="J5" s="26">
        <f>H5-I5</f>
        <v>17990</v>
      </c>
      <c r="L5" s="1"/>
    </row>
    <row r="6" spans="2:12" ht="15.75" thickBot="1" x14ac:dyDescent="0.3">
      <c r="B6" s="47"/>
      <c r="C6" s="4" t="s">
        <v>8</v>
      </c>
      <c r="D6" s="4">
        <v>188</v>
      </c>
      <c r="E6" s="30">
        <v>17805.970149253732</v>
      </c>
      <c r="F6" s="15">
        <f t="shared" ref="F6:F17" si="0">E6*24%</f>
        <v>4273.432835820895</v>
      </c>
      <c r="G6" s="15">
        <v>2120.5970149253731</v>
      </c>
      <c r="H6" s="38">
        <f t="shared" ref="H6:H17" si="1">SUM(E6:G6)</f>
        <v>24200</v>
      </c>
      <c r="I6" s="35">
        <v>3810</v>
      </c>
      <c r="J6" s="27">
        <f>H6-I6</f>
        <v>20390</v>
      </c>
      <c r="K6" s="1"/>
      <c r="L6" s="1"/>
    </row>
    <row r="7" spans="2:12" ht="4.5" customHeight="1" thickBot="1" x14ac:dyDescent="0.3">
      <c r="B7" s="48"/>
      <c r="C7" s="48"/>
      <c r="D7" s="48"/>
      <c r="E7" s="48"/>
      <c r="F7" s="48"/>
      <c r="G7" s="48"/>
      <c r="H7" s="48"/>
      <c r="I7" s="9"/>
      <c r="J7" s="9"/>
      <c r="L7" s="1"/>
    </row>
    <row r="8" spans="2:12" ht="16.5" thickBot="1" x14ac:dyDescent="0.3">
      <c r="B8" s="17" t="s">
        <v>3</v>
      </c>
      <c r="C8" s="44"/>
      <c r="D8" s="44"/>
      <c r="E8" s="44"/>
      <c r="F8" s="44"/>
      <c r="G8" s="44"/>
      <c r="H8" s="44"/>
      <c r="I8" s="44"/>
      <c r="J8" s="45"/>
      <c r="K8" s="1"/>
      <c r="L8" s="1"/>
    </row>
    <row r="9" spans="2:12" ht="30" x14ac:dyDescent="0.25">
      <c r="B9" s="6" t="s">
        <v>5</v>
      </c>
      <c r="C9" s="7" t="s">
        <v>6</v>
      </c>
      <c r="D9" s="8" t="s">
        <v>10</v>
      </c>
      <c r="E9" s="33" t="s">
        <v>0</v>
      </c>
      <c r="F9" s="18" t="s">
        <v>1</v>
      </c>
      <c r="G9" s="18" t="s">
        <v>14</v>
      </c>
      <c r="H9" s="36" t="s">
        <v>19</v>
      </c>
      <c r="I9" s="52" t="s">
        <v>18</v>
      </c>
      <c r="J9" s="41" t="s">
        <v>20</v>
      </c>
      <c r="K9" s="1"/>
      <c r="L9" s="1"/>
    </row>
    <row r="10" spans="2:12" x14ac:dyDescent="0.25">
      <c r="B10" s="49" t="s">
        <v>17</v>
      </c>
      <c r="C10" s="5" t="s">
        <v>9</v>
      </c>
      <c r="D10" s="5">
        <v>195</v>
      </c>
      <c r="E10" s="29">
        <v>20798.387096774193</v>
      </c>
      <c r="F10" s="16">
        <f t="shared" si="0"/>
        <v>4991.6129032258059</v>
      </c>
      <c r="G10" s="16">
        <v>4110</v>
      </c>
      <c r="H10" s="39">
        <f t="shared" si="1"/>
        <v>29900</v>
      </c>
      <c r="I10" s="53" t="s">
        <v>13</v>
      </c>
      <c r="J10" s="26">
        <v>29900</v>
      </c>
      <c r="K10" s="1"/>
      <c r="L10" s="1"/>
    </row>
    <row r="11" spans="2:12" x14ac:dyDescent="0.25">
      <c r="B11" s="50"/>
      <c r="C11" s="3" t="s">
        <v>7</v>
      </c>
      <c r="D11" s="3">
        <v>195</v>
      </c>
      <c r="E11" s="31">
        <v>21604.83870967742</v>
      </c>
      <c r="F11" s="14">
        <f t="shared" si="0"/>
        <v>5185.1612903225805</v>
      </c>
      <c r="G11" s="14">
        <v>4710.0000000000009</v>
      </c>
      <c r="H11" s="37">
        <f t="shared" si="1"/>
        <v>31500</v>
      </c>
      <c r="I11" s="53">
        <v>300</v>
      </c>
      <c r="J11" s="26">
        <v>31200</v>
      </c>
      <c r="K11" s="1"/>
      <c r="L11" s="1"/>
    </row>
    <row r="12" spans="2:12" ht="15.75" thickBot="1" x14ac:dyDescent="0.3">
      <c r="B12" s="47"/>
      <c r="C12" s="4" t="s">
        <v>8</v>
      </c>
      <c r="D12" s="4">
        <v>195</v>
      </c>
      <c r="E12" s="30">
        <v>22108.870967741936</v>
      </c>
      <c r="F12" s="15">
        <f t="shared" si="0"/>
        <v>5306.1290322580644</v>
      </c>
      <c r="G12" s="15">
        <v>5085</v>
      </c>
      <c r="H12" s="38">
        <f t="shared" si="1"/>
        <v>32500</v>
      </c>
      <c r="I12" s="54">
        <v>300</v>
      </c>
      <c r="J12" s="27">
        <v>32200</v>
      </c>
      <c r="K12" s="1"/>
      <c r="L12" s="1"/>
    </row>
    <row r="13" spans="2:12" ht="4.5" customHeight="1" thickBot="1" x14ac:dyDescent="0.3">
      <c r="B13" s="10"/>
      <c r="C13" s="9"/>
      <c r="D13" s="11"/>
      <c r="E13" s="12"/>
      <c r="F13" s="12"/>
      <c r="G13" s="12"/>
      <c r="H13" s="13"/>
      <c r="I13" s="22"/>
      <c r="J13" s="22"/>
      <c r="K13" s="1"/>
      <c r="L13" s="1"/>
    </row>
    <row r="14" spans="2:12" ht="16.5" thickBot="1" x14ac:dyDescent="0.3">
      <c r="B14" s="17" t="s">
        <v>4</v>
      </c>
      <c r="C14" s="44"/>
      <c r="D14" s="44"/>
      <c r="E14" s="44"/>
      <c r="F14" s="44"/>
      <c r="G14" s="44"/>
      <c r="H14" s="44"/>
      <c r="I14" s="44"/>
      <c r="J14" s="45"/>
      <c r="K14" s="1"/>
      <c r="L14" s="1"/>
    </row>
    <row r="15" spans="2:12" ht="30" x14ac:dyDescent="0.25">
      <c r="B15" s="6" t="s">
        <v>5</v>
      </c>
      <c r="C15" s="7" t="s">
        <v>6</v>
      </c>
      <c r="D15" s="8" t="s">
        <v>10</v>
      </c>
      <c r="E15" s="33" t="s">
        <v>0</v>
      </c>
      <c r="F15" s="18" t="s">
        <v>1</v>
      </c>
      <c r="G15" s="18" t="s">
        <v>14</v>
      </c>
      <c r="H15" s="36" t="s">
        <v>19</v>
      </c>
      <c r="I15" s="52" t="s">
        <v>18</v>
      </c>
      <c r="J15" s="41" t="s">
        <v>20</v>
      </c>
      <c r="K15" s="1"/>
      <c r="L15" s="1"/>
    </row>
    <row r="16" spans="2:12" x14ac:dyDescent="0.25">
      <c r="B16" s="46" t="s">
        <v>12</v>
      </c>
      <c r="C16" s="5" t="s">
        <v>7</v>
      </c>
      <c r="D16" s="5">
        <v>28</v>
      </c>
      <c r="E16" s="29">
        <v>26468.009583814004</v>
      </c>
      <c r="F16" s="16">
        <f t="shared" si="0"/>
        <v>6352.322300115361</v>
      </c>
      <c r="G16" s="16">
        <v>1679.6681160706364</v>
      </c>
      <c r="H16" s="39">
        <f t="shared" si="1"/>
        <v>34500</v>
      </c>
      <c r="I16" s="53">
        <v>2000</v>
      </c>
      <c r="J16" s="26">
        <v>32500</v>
      </c>
      <c r="L16" s="1"/>
    </row>
    <row r="17" spans="2:12" ht="15.75" thickBot="1" x14ac:dyDescent="0.3">
      <c r="B17" s="47"/>
      <c r="C17" s="4" t="s">
        <v>8</v>
      </c>
      <c r="D17" s="4">
        <v>28</v>
      </c>
      <c r="E17" s="30">
        <v>30392.56434699714</v>
      </c>
      <c r="F17" s="15">
        <f t="shared" si="0"/>
        <v>7294.2154432793131</v>
      </c>
      <c r="G17" s="15">
        <v>2303.2202097235463</v>
      </c>
      <c r="H17" s="38">
        <f t="shared" si="1"/>
        <v>39990</v>
      </c>
      <c r="I17" s="54">
        <v>2000</v>
      </c>
      <c r="J17" s="27">
        <v>37990</v>
      </c>
      <c r="K17" s="1"/>
      <c r="L17" s="1"/>
    </row>
    <row r="18" spans="2:12" ht="4.5" customHeight="1" thickBot="1" x14ac:dyDescent="0.3">
      <c r="I18" s="9"/>
      <c r="J18" s="9"/>
      <c r="L18" s="1"/>
    </row>
    <row r="19" spans="2:12" ht="16.5" thickBot="1" x14ac:dyDescent="0.3">
      <c r="B19" s="17" t="s">
        <v>16</v>
      </c>
      <c r="C19" s="44"/>
      <c r="D19" s="44"/>
      <c r="E19" s="44"/>
      <c r="F19" s="44"/>
      <c r="G19" s="44"/>
      <c r="H19" s="44"/>
      <c r="I19" s="44"/>
      <c r="J19" s="45"/>
      <c r="K19" s="1"/>
      <c r="L19" s="1"/>
    </row>
    <row r="20" spans="2:12" ht="30" x14ac:dyDescent="0.25">
      <c r="B20" s="6" t="s">
        <v>5</v>
      </c>
      <c r="C20" s="7" t="s">
        <v>6</v>
      </c>
      <c r="D20" s="8" t="s">
        <v>10</v>
      </c>
      <c r="E20" s="33" t="s">
        <v>0</v>
      </c>
      <c r="F20" s="18" t="s">
        <v>1</v>
      </c>
      <c r="G20" s="18" t="s">
        <v>14</v>
      </c>
      <c r="H20" s="36" t="s">
        <v>19</v>
      </c>
      <c r="I20" s="32" t="s">
        <v>18</v>
      </c>
      <c r="J20" s="41" t="s">
        <v>20</v>
      </c>
      <c r="L20" s="1"/>
    </row>
    <row r="21" spans="2:12" ht="15.75" thickBot="1" x14ac:dyDescent="0.3">
      <c r="B21" s="23" t="s">
        <v>15</v>
      </c>
      <c r="C21" s="24" t="s">
        <v>7</v>
      </c>
      <c r="D21" s="24">
        <v>0</v>
      </c>
      <c r="E21" s="28">
        <v>32250</v>
      </c>
      <c r="F21" s="25">
        <f t="shared" ref="F21" si="2">E21*24%</f>
        <v>7740</v>
      </c>
      <c r="G21" s="25" t="s">
        <v>13</v>
      </c>
      <c r="H21" s="40">
        <f t="shared" ref="H21" si="3">SUM(E21:G21)</f>
        <v>39990</v>
      </c>
      <c r="I21" s="35" t="s">
        <v>13</v>
      </c>
      <c r="J21" s="42" t="s">
        <v>13</v>
      </c>
      <c r="L21" s="1"/>
    </row>
    <row r="22" spans="2:12" x14ac:dyDescent="0.25">
      <c r="B22" s="19"/>
      <c r="C22" s="11"/>
      <c r="D22" s="11"/>
      <c r="E22" s="20"/>
      <c r="F22" s="21"/>
      <c r="G22" s="21"/>
      <c r="H22" s="22"/>
      <c r="I22" s="22"/>
      <c r="J22" s="2"/>
      <c r="K22" s="1"/>
    </row>
    <row r="23" spans="2:12" ht="15" customHeight="1" x14ac:dyDescent="0.25">
      <c r="B23" s="43" t="s">
        <v>21</v>
      </c>
      <c r="C23" s="43"/>
      <c r="D23" s="43"/>
      <c r="E23" s="43"/>
      <c r="F23" s="43"/>
      <c r="G23" s="43"/>
      <c r="H23" s="43"/>
      <c r="I23" s="43"/>
    </row>
    <row r="24" spans="2:12" x14ac:dyDescent="0.25">
      <c r="B24" s="51"/>
      <c r="C24" s="51"/>
      <c r="D24" s="51"/>
      <c r="E24" s="51"/>
      <c r="F24" s="51"/>
      <c r="G24" s="51"/>
      <c r="H24" s="51"/>
      <c r="I24" s="51"/>
    </row>
  </sheetData>
  <mergeCells count="9">
    <mergeCell ref="C3:J3"/>
    <mergeCell ref="C8:J8"/>
    <mergeCell ref="C14:J14"/>
    <mergeCell ref="C19:J19"/>
    <mergeCell ref="B5:B6"/>
    <mergeCell ref="B7:H7"/>
    <mergeCell ref="B10:B12"/>
    <mergeCell ref="B16:B17"/>
    <mergeCell ref="B23:I23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DFSK Pricelist</vt:lpstr>
      <vt:lpstr>'DFSK Pricelist'!Print_Area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Vasilis Angelis</dc:creator>
  <cp:lastModifiedBy>Alexis Galanopoulos</cp:lastModifiedBy>
  <cp:lastPrinted>2025-04-24T15:45:58Z</cp:lastPrinted>
  <dcterms:created xsi:type="dcterms:W3CDTF">2024-03-29T16:18:51Z</dcterms:created>
  <dcterms:modified xsi:type="dcterms:W3CDTF">2026-05-13T14:17:57Z</dcterms:modified>
</cp:coreProperties>
</file>